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kti\Aineisto_paivitykset\Metatiedot\DokumentitJaKuvat\Dokumentit\"/>
    </mc:Choice>
  </mc:AlternateContent>
  <xr:revisionPtr revIDLastSave="0" documentId="13_ncr:1_{2D480EAB-FDFB-4C21-967D-BE55FA82EA4F}" xr6:coauthVersionLast="47" xr6:coauthVersionMax="47" xr10:uidLastSave="{00000000-0000-0000-0000-000000000000}"/>
  <bookViews>
    <workbookView xWindow="28680" yWindow="-120" windowWidth="29040" windowHeight="15720" xr2:uid="{93750830-B192-4F04-935D-A0A889F2310D}"/>
  </bookViews>
  <sheets>
    <sheet name="maatalouden_toimenpiteet" sheetId="20" r:id="rId1"/>
    <sheet name="metsatalouden_toimenpiteet" sheetId="22" r:id="rId2"/>
  </sheets>
  <definedNames>
    <definedName name="_xlnm.Print_Area" localSheetId="0">maatalouden_toimenpiteet!$A$1:$C$43</definedName>
    <definedName name="_xlnm.Print_Area" localSheetId="1">metsatalouden_toimenpiteet!$A$1:$C$28</definedName>
    <definedName name="_xlnm.Print_Titles" localSheetId="0">maatalouden_toimenpiteet!$4:$4</definedName>
    <definedName name="_xlnm.Print_Titles" localSheetId="1">metsatalouden_toimenpiteet!$4:$4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2" l="1"/>
  <c r="A1" i="22"/>
  <c r="A1" i="20"/>
</calcChain>
</file>

<file path=xl/sharedStrings.xml><?xml version="1.0" encoding="utf-8"?>
<sst xmlns="http://schemas.openxmlformats.org/spreadsheetml/2006/main" count="133" uniqueCount="113">
  <si>
    <t>KUVAUS</t>
  </si>
  <si>
    <t>vuosi</t>
  </si>
  <si>
    <t>peruslohkotunnus</t>
  </si>
  <si>
    <t>water10</t>
  </si>
  <si>
    <t>water20</t>
  </si>
  <si>
    <t>sea10</t>
  </si>
  <si>
    <t>sea20</t>
  </si>
  <si>
    <t>gw</t>
  </si>
  <si>
    <t>natura</t>
  </si>
  <si>
    <t>ecoriver</t>
  </si>
  <si>
    <t>ecolake</t>
  </si>
  <si>
    <t>ecosea</t>
  </si>
  <si>
    <t>floodfre</t>
  </si>
  <si>
    <t>floodsea</t>
  </si>
  <si>
    <t>areafull</t>
  </si>
  <si>
    <t>Peltolohkon pinta-ala (ha)</t>
  </si>
  <si>
    <t>Dokumentin päivityspvm: 2/2026</t>
  </si>
  <si>
    <t>water5</t>
  </si>
  <si>
    <t>vmalue</t>
  </si>
  <si>
    <t>sulphaticarea</t>
  </si>
  <si>
    <t>sulphatickartpoint</t>
  </si>
  <si>
    <t>sulphatictutkpoint</t>
  </si>
  <si>
    <t>blackshale</t>
  </si>
  <si>
    <t>erosion</t>
  </si>
  <si>
    <t>slope</t>
  </si>
  <si>
    <t>catchid</t>
  </si>
  <si>
    <t>top20erosion</t>
  </si>
  <si>
    <t>top30erosion</t>
  </si>
  <si>
    <t>top40erosion</t>
  </si>
  <si>
    <t>top50erosion</t>
  </si>
  <si>
    <t>top60erosion</t>
  </si>
  <si>
    <t>soil</t>
  </si>
  <si>
    <t>solidmanure</t>
  </si>
  <si>
    <t>liquidmanure</t>
  </si>
  <si>
    <t>regulatorydrainage</t>
  </si>
  <si>
    <t>bufferpriority</t>
  </si>
  <si>
    <t>wintercovercrop</t>
  </si>
  <si>
    <t>buffertype</t>
  </si>
  <si>
    <t>bufferratio</t>
  </si>
  <si>
    <t>bufferarea_ha</t>
  </si>
  <si>
    <t>buffercategory</t>
  </si>
  <si>
    <t>managementsummary</t>
  </si>
  <si>
    <t>Suojavyöhykesuosituksen pinta-ala (ha), suositus joko koko lohkolle tai suojavyöhykekaistaleelle</t>
  </si>
  <si>
    <t>Vesistötulvat: arvo 1 - etäisyys vesistötulville herkästä alueesta alle 50m</t>
  </si>
  <si>
    <t>Sisävedet: arvo 1 - etäisyys järvestä tai joesta alle 5m, aineisto Ranta10 / Syke, MML</t>
  </si>
  <si>
    <t>Sisävedet: arvo 1 - etäisyys järvestä tai joesta alle 10m, aineisto Ranta10 / Syke, MML</t>
  </si>
  <si>
    <t>Meri: arvo 1 - etäisyys merestä alle 20m, aineisto Ranta10 / Syke, MML</t>
  </si>
  <si>
    <t>Natura-alueet: arvo 1 - etäisyys Natura-alueista alle 50m, aineisto Natura 2000 alueet / Syke</t>
  </si>
  <si>
    <t>Suojavyöhykekaistaleen osuus koko peltolohkosta (arvo välillä 0-1)</t>
  </si>
  <si>
    <t>Valuma-aluejaon tunnus, aineisto Taso 3, Valuma-aluejako / Syke</t>
  </si>
  <si>
    <t>Meritulvat: arvo 1 - etäisyys meritulville herkästä alueesta alle 50m</t>
  </si>
  <si>
    <t xml:space="preserve">Happamat sulfaattimaat: arvo 1 - etäisyys happamien sulfaattimaiden tutkimuspisteistä alle 50m, aineisto Happamat sulfaattimaat 1 : 250 000 / GTK </t>
  </si>
  <si>
    <t xml:space="preserve">Happamat sulfaattimaat: arvo 1 - etäisyys happamien sulfaattimaiden kartoituspisteistä alle 50m, aineisto Happamat sulfaattimaat 1 : 250 000 / GTK </t>
  </si>
  <si>
    <t>Mustaliuskemaat: arvo 1 - etäisyys mustaliuskealueesta alle 50m</t>
  </si>
  <si>
    <t>Suojavyöhyketyypin suosituksen kuvaus perusteluineen, Full - koko lohko suojavyöhykkeeksi, Strip - suojavyöhykekaistale</t>
  </si>
  <si>
    <t>Talviaikainen kasvipeite: arvo 1 - peltolohkolle suositellaan talviaikaista kasvipeitteisyyttä</t>
  </si>
  <si>
    <t>Suojavyöhykkeen prioriteetti: high - ensisijaiset kohteet, low - toissijaiset kohteet, none - ei suositusta. Priorisointia voidaan hyödyntää myös talviaikaiselle kasvipeitteelle.</t>
  </si>
  <si>
    <t>Kooste eri maatalouden toimenpiteiden suosituksista peltolohkolle.</t>
  </si>
  <si>
    <t>Peltolohkoaineiston vuosi, aineisto Peltolohkorekisteri / Ruokavirasto</t>
  </si>
  <si>
    <t>Peltolohkon peruslohkotunnus, aineisto Peltolohkorekisteri / Ruokavirasto</t>
  </si>
  <si>
    <t>Pellon potentiaalinen eroosio: Arvo 1 - peltolohko kuuluu eroosioherkimpiin 20% peltolohkoista tason 3 valuma-alueella</t>
  </si>
  <si>
    <t>Pellon potentiaalinen eroosio: Arvo 1 - peltolohko kuuluu eroosioherkimpiin 30% peltolohkoista tason 3 valuma-alueella</t>
  </si>
  <si>
    <t>Pellon potentiaalinen eroosio: Arvo 1 - peltolohko kuuluu eroosioherkimpiin 40% peltolohkoista tason 3 valuma-alueella</t>
  </si>
  <si>
    <t>Pellon potentiaalinen eroosio: Arvo 1 - peltolohko kuuluu eroosioherkimpiin 50% peltolohkoista tason 3 valuma-alueella</t>
  </si>
  <si>
    <t>Pellon potentiaalinen eroosio: Arvo 1 - peltolohko kuuluu eroosioherkimpiin 60% peltolohkoista tason 3 valuma-alueella</t>
  </si>
  <si>
    <t xml:space="preserve">Pintamaalaji: arvo 2 - pintamaalaji ohut turvekerros (Tvo) tai paksu turvekerros (Tpo), 1 - pintamaalaji Karkearakeninen (KY) tai Kivi (Ki),  0 - muu pintamaalaji, aineisto Maaperäkartta 1: 200 000 / GTK </t>
  </si>
  <si>
    <t>Happamat sulfaattimaat: arvo 1 - etäisyys happamien sulfaattimaiden alueista 50m, aineisto Happamat sulfaattimaat 1 : 250 000 / GTK, alueet todennäköisyydellä suuri tai kohtalainen</t>
  </si>
  <si>
    <t>OMINAISUUSTIETOKENTTÄ
(toimenpide-tietokentät korostettu)</t>
  </si>
  <si>
    <t>Suojavyöhykesuositus: tyyppinä Full - koko lohko suojavyöhykkeeksi tai Strip - suojavyöhykekaistale. Lisäpriorisointia voidaan tehdä bufferpriority-tietoa hyödyntäen.</t>
  </si>
  <si>
    <t>standid</t>
  </si>
  <si>
    <t>parcelid</t>
  </si>
  <si>
    <t>area</t>
  </si>
  <si>
    <t>updatetime</t>
  </si>
  <si>
    <t>water50</t>
  </si>
  <si>
    <t>vulnwaters</t>
  </si>
  <si>
    <t>fa</t>
  </si>
  <si>
    <t>landuse</t>
  </si>
  <si>
    <t>buffersuitable</t>
  </si>
  <si>
    <t>bufferrecommended</t>
  </si>
  <si>
    <t>wetlands</t>
  </si>
  <si>
    <t>Sisävedet: arvo 1 - etäisyys järvestä tai joesta alle 20m, aineisto Ranta10 / Syke, MML</t>
  </si>
  <si>
    <t>Pohjavesialueet: arvo 1 - etäisyys pohjavesialueista alle 50m, aineisto Pohjavesialueet / Syke</t>
  </si>
  <si>
    <t>Pohjaveden muodostumisalueet: arvo 1 - etäisyys pohjaveden muodostumisalueista alle 50m, aineisto Pohjavesialueet / Syke</t>
  </si>
  <si>
    <t>Maanpeite, taso2 luokka, aineisto Corine maanpeite 2018 / Syke (osittain LUKE, MAVI, LIVI, DVV, EU, MML Maastotietokanta 01/2017)</t>
  </si>
  <si>
    <t xml:space="preserve">Jokien ekologinen tila: arvo 1 - etäisyys hyvää heikommassa tilassa tai heikentymisriskissä olevasta joesta alle 50m, aineisto 4. suunnittelukauden tila-arvio / Syke, ELY-keskukset </t>
  </si>
  <si>
    <t xml:space="preserve">Järvien ekologinen tila: arvo 1 - etäisyys hyvää heikommassa tilassa tai heikentymisriskissä olevasta järvestä alle 50m, aineisto 4. suunnittelukauden tila-arvio / Syke, ELY-keskukset </t>
  </si>
  <si>
    <t xml:space="preserve">Rannikkovesien ekologinen tila: arvo 1 - etäisyys hyvää heikommassa tilassa tai heikentymisriskissä olevasta merestä alle 50m, aineisto 4. suunnittelukauden tila-arvio / Syke, ELY-keskukset </t>
  </si>
  <si>
    <t>Metsikkökuvion kokonaispinta-ala (ha), aineisto Metsävarakuviot / Suomen metsäkeskus</t>
  </si>
  <si>
    <t>Metsikkökuvion päivitysaika tietokannassa poimintahetkellä, aineisto Metsävarakuviot / Suomen metsäkeskus</t>
  </si>
  <si>
    <t>Metsikkökuvion palstan id (tunniste, viiteavain Parcel-tauluun) poimintahetkellä, aineisto Metsävarakuviot / Suomen metsäkeskus</t>
  </si>
  <si>
    <t>Metsikkökuvion viiteavain Stand-tauluun poimintahetkellä, aineisto Metsävarakuviot / Suomen metsäkeskus</t>
  </si>
  <si>
    <t>Kuivalanta: arvo 1 - kuivalanta soveltuu</t>
  </si>
  <si>
    <t>Lietelanta: arvo 1 - lietelanta soveltuu</t>
  </si>
  <si>
    <t>Metsätaloudelle herkät vesistöt: arvo 1 - etäisyys metsätaloudelle herkästä vesistöstä alle 50m, aineisto Metsätaloudelle herkät vesistöt / Syke, Lupa- ja valvontavirasto</t>
  </si>
  <si>
    <t>Ominaisuustietokuvauksen (tämä tiedosto) lisäksi metatietosivulta on saatavilla esitysmateriaali, jossa on kuvattu tarkemmin toimenpiteiden kohdentamisen kriteerit sekä käytetyt lähtötietoaineistot.</t>
  </si>
  <si>
    <t>Metsävarakuvion potentiaalinen eroosio (t/ha/v), mediaaniarvo peltolohkolta, aineisto Peltomaiden potentiaalinen eroosio 2021 / Luke, Räsänen T. (perustuu RUSLE-malliin)</t>
  </si>
  <si>
    <t>Pellon potentiaalinen eroosio (t/ha/v), mediaaniarvo peltolohkolta, aineisto Peltomaiden potentiaalinen eroosio 2021 / Luke, Räsänen T. (perustuu RUSLE-malliin)</t>
  </si>
  <si>
    <t xml:space="preserve">Pellon kaltevuus (%), keskiarvo peltolohkolta, aineisto: Korkeusmalli 10m, rinteen kaltevuus (%) / Maanmittauslaitos, Syke </t>
  </si>
  <si>
    <t xml:space="preserve">Metsävarakuvion kaltevuus (%), keskiarvo peltolohkolta, aineisto Korkeusmalli 10m, rinteen kaltevuus (%) / Maanmittauslaitos, Syke </t>
  </si>
  <si>
    <t xml:space="preserve">Yläpuolisen valuma-alueen koko (ha), aineisto Virtauskertymä (flow accumulation FA) / Suomen metsäkeskus </t>
  </si>
  <si>
    <t>dateofanalysis</t>
  </si>
  <si>
    <t>Vesistöt: arvo 1 - etäisyys järvestä, joesta tai merestä alle 5m, aineisto Ranta10 / Syke, MML</t>
  </si>
  <si>
    <t>Vesistöt: arvo 1 - etäisyys järvestä, joesta tai merestä alle 10m, aineisto Ranta10 / Syke, MML</t>
  </si>
  <si>
    <t>Vesistöt: arvo 1 - etäisyys järvestä, joesta tai merestä alle 20m, aineisto Ranta10 / Syke, MML</t>
  </si>
  <si>
    <t>Vesistöt: arvo 1 - etäisyys järvestä, joesta tai merestä alle 50m, aineisto Ranta10 / Syke, MML</t>
  </si>
  <si>
    <t>Meri: arvo 1 - etäisyys merestä alle 10m, aineisto Ranta10 / Syke, MML</t>
  </si>
  <si>
    <t>Natura-alueet: arvo 1 - etäisyys Natura-alueista alle 100m, aineisto Natura 2000 alueet / Syke</t>
  </si>
  <si>
    <t>Päivämäärä jolloin aineisto on tuotettu.</t>
  </si>
  <si>
    <t>Kosteikko mahdollinen</t>
  </si>
  <si>
    <t>Suojavyöhyke mahdollinen</t>
  </si>
  <si>
    <t>Suojavyöhyke suositeltava, mahdollisista kohteista priorisoitu suositeltaviksi eroosioherkimmät</t>
  </si>
  <si>
    <t>Säätösalaojitus: arvo 3 - säätösalaojitus suositeltava (hapan sulfaattimaa tai mustaliuske); 2 - säätösalaojitus suositeltava (turvemaa), 1 - säätosalaojitus soveltuu</t>
  </si>
  <si>
    <t>Dokumentin päivityspvm: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</si>
</sst>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rgb="FFFF0000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textRotation="90" wrapText="1"/>
    </xf>
    <xf numFmtId="0" fontId="5" fillId="0" borderId="2" xfId="0" applyFont="1" applyBorder="1"/>
    <xf numFmtId="0" fontId="2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6405A-6871-48E5-A983-906C2BD7E47A}">
  <sheetPr>
    <tabColor theme="5" tint="0.39997558519241921"/>
    <pageSetUpPr fitToPage="1"/>
  </sheetPr>
  <dimension ref="A1:XEX44"/>
  <sheetViews>
    <sheetView tabSelected="1" view="pageBreakPreview" zoomScale="80" zoomScaleNormal="100" zoomScaleSheetLayoutView="80" workbookViewId="0"/>
  </sheetViews>
  <sheetFormatPr defaultColWidth="0" defaultRowHeight="15" x14ac:dyDescent="0.25"/>
  <cols>
    <col min="1" max="1" width="7.85546875" style="3" customWidth="1"/>
    <col min="2" max="2" width="51.28515625" style="2" customWidth="1"/>
    <col min="3" max="3" width="191.5703125" customWidth="1"/>
    <col min="4" max="16376" width="9.140625" hidden="1"/>
    <col min="16377" max="16377" width="3.42578125" hidden="1" customWidth="1"/>
    <col min="16378" max="16378" width="7.28515625" hidden="1" customWidth="1"/>
    <col min="16379" max="16384" width="1.42578125" customWidth="1"/>
  </cols>
  <sheetData>
    <row r="1" spans="1:3" ht="23.25" customHeight="1" x14ac:dyDescent="0.25">
      <c r="A1" s="12" t="str">
        <f xml:space="preserve"> "Maatalouden vesiensuojelutoimenpiteiden kohdennusaineisto"</f>
        <v>Maatalouden vesiensuojelutoimenpiteiden kohdennusaineisto</v>
      </c>
      <c r="B1" s="12"/>
      <c r="C1" s="13"/>
    </row>
    <row r="2" spans="1:3" ht="37.5" customHeight="1" x14ac:dyDescent="0.25">
      <c r="A2" s="7" t="s">
        <v>112</v>
      </c>
      <c r="B2" s="9"/>
      <c r="C2" s="17" t="s">
        <v>94</v>
      </c>
    </row>
    <row r="3" spans="1:3" ht="15.75" customHeight="1" x14ac:dyDescent="0.35">
      <c r="A3" s="8"/>
      <c r="B3" s="9"/>
      <c r="C3" s="17"/>
    </row>
    <row r="4" spans="1:3" ht="38.25" customHeight="1" thickBot="1" x14ac:dyDescent="0.35">
      <c r="A4" s="10"/>
      <c r="B4" s="15" t="s">
        <v>67</v>
      </c>
      <c r="C4" s="11" t="s">
        <v>0</v>
      </c>
    </row>
    <row r="5" spans="1:3" s="1" customFormat="1" ht="15" customHeight="1" x14ac:dyDescent="0.3">
      <c r="A5" s="4"/>
      <c r="B5" s="6" t="s">
        <v>1</v>
      </c>
      <c r="C5" s="5" t="s">
        <v>58</v>
      </c>
    </row>
    <row r="6" spans="1:3" ht="17.25" x14ac:dyDescent="0.3">
      <c r="A6" s="4"/>
      <c r="B6" s="6" t="s">
        <v>2</v>
      </c>
      <c r="C6" s="5" t="s">
        <v>59</v>
      </c>
    </row>
    <row r="7" spans="1:3" ht="17.25" x14ac:dyDescent="0.3">
      <c r="A7" s="4"/>
      <c r="B7" s="6" t="s">
        <v>17</v>
      </c>
      <c r="C7" s="5" t="s">
        <v>44</v>
      </c>
    </row>
    <row r="8" spans="1:3" ht="17.25" x14ac:dyDescent="0.3">
      <c r="A8" s="4"/>
      <c r="B8" s="6" t="s">
        <v>3</v>
      </c>
      <c r="C8" s="5" t="s">
        <v>45</v>
      </c>
    </row>
    <row r="9" spans="1:3" ht="17.25" x14ac:dyDescent="0.3">
      <c r="A9" s="4"/>
      <c r="B9" s="6" t="s">
        <v>4</v>
      </c>
      <c r="C9" s="5" t="s">
        <v>80</v>
      </c>
    </row>
    <row r="10" spans="1:3" ht="17.25" x14ac:dyDescent="0.3">
      <c r="A10" s="4"/>
      <c r="B10" s="6" t="s">
        <v>5</v>
      </c>
      <c r="C10" s="5" t="s">
        <v>105</v>
      </c>
    </row>
    <row r="11" spans="1:3" ht="17.25" x14ac:dyDescent="0.3">
      <c r="A11" s="4"/>
      <c r="B11" s="6" t="s">
        <v>6</v>
      </c>
      <c r="C11" s="5" t="s">
        <v>46</v>
      </c>
    </row>
    <row r="12" spans="1:3" ht="17.25" x14ac:dyDescent="0.3">
      <c r="A12" s="4"/>
      <c r="B12" s="6" t="s">
        <v>7</v>
      </c>
      <c r="C12" s="5" t="s">
        <v>81</v>
      </c>
    </row>
    <row r="13" spans="1:3" ht="17.25" x14ac:dyDescent="0.3">
      <c r="A13" s="4"/>
      <c r="B13" s="6" t="s">
        <v>8</v>
      </c>
      <c r="C13" s="5" t="s">
        <v>106</v>
      </c>
    </row>
    <row r="14" spans="1:3" ht="17.25" x14ac:dyDescent="0.3">
      <c r="A14" s="4"/>
      <c r="B14" s="6" t="s">
        <v>9</v>
      </c>
      <c r="C14" s="5" t="s">
        <v>84</v>
      </c>
    </row>
    <row r="15" spans="1:3" ht="17.25" x14ac:dyDescent="0.3">
      <c r="A15" s="4"/>
      <c r="B15" s="6" t="s">
        <v>10</v>
      </c>
      <c r="C15" s="5" t="s">
        <v>85</v>
      </c>
    </row>
    <row r="16" spans="1:3" ht="17.25" x14ac:dyDescent="0.3">
      <c r="A16" s="4"/>
      <c r="B16" s="6" t="s">
        <v>11</v>
      </c>
      <c r="C16" s="5" t="s">
        <v>86</v>
      </c>
    </row>
    <row r="17" spans="1:3" s="1" customFormat="1" ht="17.25" x14ac:dyDescent="0.3">
      <c r="A17" s="4"/>
      <c r="B17" s="6" t="s">
        <v>12</v>
      </c>
      <c r="C17" s="5" t="s">
        <v>43</v>
      </c>
    </row>
    <row r="18" spans="1:3" ht="17.25" x14ac:dyDescent="0.3">
      <c r="A18" s="4"/>
      <c r="B18" s="6" t="s">
        <v>13</v>
      </c>
      <c r="C18" s="5" t="s">
        <v>50</v>
      </c>
    </row>
    <row r="19" spans="1:3" ht="17.25" x14ac:dyDescent="0.3">
      <c r="A19" s="4"/>
      <c r="B19" s="6" t="s">
        <v>19</v>
      </c>
      <c r="C19" s="5" t="s">
        <v>66</v>
      </c>
    </row>
    <row r="20" spans="1:3" ht="17.25" x14ac:dyDescent="0.3">
      <c r="A20" s="4"/>
      <c r="B20" s="6" t="s">
        <v>20</v>
      </c>
      <c r="C20" s="5" t="s">
        <v>52</v>
      </c>
    </row>
    <row r="21" spans="1:3" ht="17.25" x14ac:dyDescent="0.3">
      <c r="A21" s="4"/>
      <c r="B21" s="6" t="s">
        <v>21</v>
      </c>
      <c r="C21" s="5" t="s">
        <v>51</v>
      </c>
    </row>
    <row r="22" spans="1:3" ht="17.25" x14ac:dyDescent="0.3">
      <c r="A22" s="4"/>
      <c r="B22" s="6" t="s">
        <v>22</v>
      </c>
      <c r="C22" s="5" t="s">
        <v>53</v>
      </c>
    </row>
    <row r="23" spans="1:3" ht="17.25" x14ac:dyDescent="0.3">
      <c r="A23" s="4"/>
      <c r="B23" s="6" t="s">
        <v>23</v>
      </c>
      <c r="C23" s="5" t="s">
        <v>96</v>
      </c>
    </row>
    <row r="24" spans="1:3" ht="17.25" x14ac:dyDescent="0.3">
      <c r="A24" s="4"/>
      <c r="B24" s="6" t="s">
        <v>24</v>
      </c>
      <c r="C24" s="5" t="s">
        <v>97</v>
      </c>
    </row>
    <row r="25" spans="1:3" ht="17.25" x14ac:dyDescent="0.3">
      <c r="A25" s="4"/>
      <c r="B25" s="6" t="s">
        <v>25</v>
      </c>
      <c r="C25" s="5" t="s">
        <v>49</v>
      </c>
    </row>
    <row r="26" spans="1:3" ht="17.25" x14ac:dyDescent="0.3">
      <c r="A26" s="4"/>
      <c r="B26" s="6" t="s">
        <v>26</v>
      </c>
      <c r="C26" s="5" t="s">
        <v>60</v>
      </c>
    </row>
    <row r="27" spans="1:3" ht="17.25" x14ac:dyDescent="0.3">
      <c r="A27" s="4"/>
      <c r="B27" s="6" t="s">
        <v>27</v>
      </c>
      <c r="C27" s="5" t="s">
        <v>61</v>
      </c>
    </row>
    <row r="28" spans="1:3" ht="15" customHeight="1" x14ac:dyDescent="0.3">
      <c r="A28" s="4"/>
      <c r="B28" s="6" t="s">
        <v>28</v>
      </c>
      <c r="C28" s="5" t="s">
        <v>62</v>
      </c>
    </row>
    <row r="29" spans="1:3" ht="17.25" x14ac:dyDescent="0.3">
      <c r="A29" s="4"/>
      <c r="B29" s="6" t="s">
        <v>29</v>
      </c>
      <c r="C29" s="5" t="s">
        <v>63</v>
      </c>
    </row>
    <row r="30" spans="1:3" ht="17.25" x14ac:dyDescent="0.3">
      <c r="A30" s="4"/>
      <c r="B30" s="6" t="s">
        <v>30</v>
      </c>
      <c r="C30" s="5" t="s">
        <v>64</v>
      </c>
    </row>
    <row r="31" spans="1:3" ht="17.25" x14ac:dyDescent="0.3">
      <c r="B31" s="6" t="s">
        <v>31</v>
      </c>
      <c r="C31" s="5" t="s">
        <v>65</v>
      </c>
    </row>
    <row r="32" spans="1:3" ht="17.25" x14ac:dyDescent="0.3">
      <c r="B32" s="14" t="s">
        <v>32</v>
      </c>
      <c r="C32" s="5" t="s">
        <v>91</v>
      </c>
    </row>
    <row r="33" spans="2:3" ht="17.25" x14ac:dyDescent="0.3">
      <c r="B33" s="14" t="s">
        <v>33</v>
      </c>
      <c r="C33" s="5" t="s">
        <v>92</v>
      </c>
    </row>
    <row r="34" spans="2:3" ht="17.25" x14ac:dyDescent="0.3">
      <c r="B34" s="14" t="s">
        <v>34</v>
      </c>
      <c r="C34" s="5" t="s">
        <v>111</v>
      </c>
    </row>
    <row r="35" spans="2:3" ht="17.25" x14ac:dyDescent="0.3">
      <c r="B35" s="6" t="s">
        <v>14</v>
      </c>
      <c r="C35" s="5" t="s">
        <v>15</v>
      </c>
    </row>
    <row r="36" spans="2:3" ht="17.25" x14ac:dyDescent="0.3">
      <c r="B36" s="14" t="s">
        <v>35</v>
      </c>
      <c r="C36" s="5" t="s">
        <v>56</v>
      </c>
    </row>
    <row r="37" spans="2:3" ht="17.25" x14ac:dyDescent="0.3">
      <c r="B37" s="14" t="s">
        <v>36</v>
      </c>
      <c r="C37" s="5" t="s">
        <v>55</v>
      </c>
    </row>
    <row r="38" spans="2:3" ht="17.25" x14ac:dyDescent="0.3">
      <c r="B38" s="6" t="s">
        <v>37</v>
      </c>
      <c r="C38" s="5" t="s">
        <v>54</v>
      </c>
    </row>
    <row r="39" spans="2:3" ht="17.25" x14ac:dyDescent="0.3">
      <c r="B39" s="6" t="s">
        <v>38</v>
      </c>
      <c r="C39" s="5" t="s">
        <v>48</v>
      </c>
    </row>
    <row r="40" spans="2:3" ht="17.25" x14ac:dyDescent="0.3">
      <c r="B40" s="6" t="s">
        <v>39</v>
      </c>
      <c r="C40" s="5" t="s">
        <v>42</v>
      </c>
    </row>
    <row r="41" spans="2:3" ht="17.25" x14ac:dyDescent="0.3">
      <c r="B41" s="14" t="s">
        <v>40</v>
      </c>
      <c r="C41" s="5" t="s">
        <v>68</v>
      </c>
    </row>
    <row r="42" spans="2:3" ht="17.25" x14ac:dyDescent="0.3">
      <c r="B42" s="6" t="s">
        <v>41</v>
      </c>
      <c r="C42" s="5" t="s">
        <v>57</v>
      </c>
    </row>
    <row r="43" spans="2:3" ht="17.25" x14ac:dyDescent="0.3">
      <c r="B43" s="6" t="s">
        <v>100</v>
      </c>
      <c r="C43" s="5" t="s">
        <v>107</v>
      </c>
    </row>
    <row r="44" spans="2:3" ht="17.25" x14ac:dyDescent="0.3">
      <c r="B44" s="6"/>
      <c r="C44" s="5"/>
    </row>
  </sheetData>
  <mergeCells count="1">
    <mergeCell ref="C2:C3"/>
  </mergeCells>
  <pageMargins left="0.25" right="0.25" top="0.75" bottom="0.75" header="0.3" footer="0.3"/>
  <pageSetup paperSize="9" scale="56" fitToHeight="0" orientation="landscape" r:id="rId1"/>
  <headerFooter>
    <oddFooter>&amp;L&amp;14Syken paikkatietoaineistojen metatietojen viitedokumentti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85A0-E82A-4D4F-BC3A-9A0F663067A4}">
  <sheetPr>
    <tabColor theme="5" tint="0.39997558519241921"/>
    <pageSetUpPr fitToPage="1"/>
  </sheetPr>
  <dimension ref="A1:XEW28"/>
  <sheetViews>
    <sheetView view="pageBreakPreview" zoomScale="80" zoomScaleNormal="100" zoomScaleSheetLayoutView="80" workbookViewId="0">
      <selection activeCell="C20" sqref="C20"/>
    </sheetView>
  </sheetViews>
  <sheetFormatPr defaultColWidth="0" defaultRowHeight="15" x14ac:dyDescent="0.25"/>
  <cols>
    <col min="1" max="1" width="7.85546875" style="3" customWidth="1"/>
    <col min="2" max="2" width="51.28515625" style="2" customWidth="1"/>
    <col min="3" max="3" width="190.140625" customWidth="1"/>
    <col min="4" max="16376" width="9.140625" hidden="1"/>
    <col min="16377" max="16377" width="3.42578125" hidden="1" customWidth="1"/>
    <col min="16378" max="16378" width="3.42578125" customWidth="1"/>
    <col min="16379" max="16384" width="1.42578125" customWidth="1"/>
  </cols>
  <sheetData>
    <row r="1" spans="1:3" ht="23.25" customHeight="1" x14ac:dyDescent="0.25">
      <c r="A1" s="12" t="str">
        <f xml:space="preserve"> "Metsätalouden vesiensuojelutoimenpiteiden kohdennusaineisto"</f>
        <v>Metsätalouden vesiensuojelutoimenpiteiden kohdennusaineisto</v>
      </c>
      <c r="B1" s="12"/>
      <c r="C1" s="13"/>
    </row>
    <row r="2" spans="1:3" ht="37.5" customHeight="1" x14ac:dyDescent="0.25">
      <c r="A2" s="7" t="s">
        <v>16</v>
      </c>
      <c r="B2" s="9"/>
      <c r="C2" s="17" t="str">
        <f>maatalouden_toimenpiteet!C2</f>
        <v>Ominaisuustietokuvauksen (tämä tiedosto) lisäksi metatietosivulta on saatavilla esitysmateriaali, jossa on kuvattu tarkemmin toimenpiteiden kohdentamisen kriteerit sekä käytetyt lähtötietoaineistot.</v>
      </c>
    </row>
    <row r="3" spans="1:3" ht="15.75" customHeight="1" x14ac:dyDescent="0.35">
      <c r="A3" s="8"/>
      <c r="B3" s="9"/>
      <c r="C3" s="17"/>
    </row>
    <row r="4" spans="1:3" ht="38.25" customHeight="1" thickBot="1" x14ac:dyDescent="0.35">
      <c r="A4" s="10"/>
      <c r="B4" s="15" t="s">
        <v>67</v>
      </c>
      <c r="C4" s="11" t="s">
        <v>0</v>
      </c>
    </row>
    <row r="5" spans="1:3" ht="17.25" x14ac:dyDescent="0.3">
      <c r="A5" s="4"/>
      <c r="B5" s="6" t="s">
        <v>69</v>
      </c>
      <c r="C5" s="5" t="s">
        <v>90</v>
      </c>
    </row>
    <row r="6" spans="1:3" ht="17.25" x14ac:dyDescent="0.3">
      <c r="A6" s="4"/>
      <c r="B6" s="6" t="s">
        <v>70</v>
      </c>
      <c r="C6" s="5" t="s">
        <v>89</v>
      </c>
    </row>
    <row r="7" spans="1:3" ht="17.25" x14ac:dyDescent="0.3">
      <c r="A7" s="4"/>
      <c r="B7" s="6" t="s">
        <v>71</v>
      </c>
      <c r="C7" s="5" t="s">
        <v>87</v>
      </c>
    </row>
    <row r="8" spans="1:3" ht="17.25" x14ac:dyDescent="0.3">
      <c r="A8" s="4"/>
      <c r="B8" s="6" t="s">
        <v>72</v>
      </c>
      <c r="C8" s="5" t="s">
        <v>88</v>
      </c>
    </row>
    <row r="9" spans="1:3" ht="17.25" x14ac:dyDescent="0.3">
      <c r="A9" s="4"/>
      <c r="B9" s="6" t="s">
        <v>17</v>
      </c>
      <c r="C9" s="5" t="s">
        <v>101</v>
      </c>
    </row>
    <row r="10" spans="1:3" ht="17.25" x14ac:dyDescent="0.3">
      <c r="A10" s="4"/>
      <c r="B10" s="6" t="s">
        <v>3</v>
      </c>
      <c r="C10" s="5" t="s">
        <v>102</v>
      </c>
    </row>
    <row r="11" spans="1:3" ht="17.25" x14ac:dyDescent="0.3">
      <c r="A11" s="4"/>
      <c r="B11" s="6" t="s">
        <v>4</v>
      </c>
      <c r="C11" s="5" t="s">
        <v>103</v>
      </c>
    </row>
    <row r="12" spans="1:3" ht="17.25" x14ac:dyDescent="0.3">
      <c r="A12" s="4"/>
      <c r="B12" s="6" t="s">
        <v>73</v>
      </c>
      <c r="C12" s="5" t="s">
        <v>104</v>
      </c>
    </row>
    <row r="13" spans="1:3" ht="17.25" x14ac:dyDescent="0.3">
      <c r="A13" s="4"/>
      <c r="B13" s="6" t="s">
        <v>7</v>
      </c>
      <c r="C13" s="5" t="s">
        <v>81</v>
      </c>
    </row>
    <row r="14" spans="1:3" ht="17.25" x14ac:dyDescent="0.3">
      <c r="A14" s="4"/>
      <c r="B14" s="6" t="s">
        <v>18</v>
      </c>
      <c r="C14" s="5" t="s">
        <v>82</v>
      </c>
    </row>
    <row r="15" spans="1:3" ht="17.25" x14ac:dyDescent="0.3">
      <c r="A15" s="4"/>
      <c r="B15" s="6" t="s">
        <v>8</v>
      </c>
      <c r="C15" s="5" t="s">
        <v>47</v>
      </c>
    </row>
    <row r="16" spans="1:3" s="1" customFormat="1" ht="17.25" x14ac:dyDescent="0.3">
      <c r="A16" s="4"/>
      <c r="B16" s="6" t="s">
        <v>9</v>
      </c>
      <c r="C16" s="5" t="s">
        <v>84</v>
      </c>
    </row>
    <row r="17" spans="1:3" ht="17.25" x14ac:dyDescent="0.3">
      <c r="A17" s="4"/>
      <c r="B17" s="6" t="s">
        <v>10</v>
      </c>
      <c r="C17" s="5" t="s">
        <v>85</v>
      </c>
    </row>
    <row r="18" spans="1:3" ht="17.25" x14ac:dyDescent="0.3">
      <c r="A18" s="4"/>
      <c r="B18" s="6" t="s">
        <v>11</v>
      </c>
      <c r="C18" s="5" t="s">
        <v>86</v>
      </c>
    </row>
    <row r="19" spans="1:3" ht="17.25" x14ac:dyDescent="0.3">
      <c r="A19" s="4"/>
      <c r="B19" s="6" t="s">
        <v>74</v>
      </c>
      <c r="C19" s="5" t="s">
        <v>93</v>
      </c>
    </row>
    <row r="20" spans="1:3" ht="17.25" x14ac:dyDescent="0.3">
      <c r="A20" s="4"/>
      <c r="B20" s="6" t="s">
        <v>24</v>
      </c>
      <c r="C20" s="6" t="s">
        <v>98</v>
      </c>
    </row>
    <row r="21" spans="1:3" ht="17.25" x14ac:dyDescent="0.3">
      <c r="A21" s="4"/>
      <c r="B21" s="6" t="s">
        <v>23</v>
      </c>
      <c r="C21" s="5" t="s">
        <v>95</v>
      </c>
    </row>
    <row r="22" spans="1:3" ht="17.25" x14ac:dyDescent="0.3">
      <c r="A22" s="4"/>
      <c r="B22" s="6" t="s">
        <v>75</v>
      </c>
      <c r="C22" s="16" t="s">
        <v>99</v>
      </c>
    </row>
    <row r="23" spans="1:3" ht="17.25" x14ac:dyDescent="0.3">
      <c r="A23" s="4"/>
      <c r="B23" s="6" t="s">
        <v>76</v>
      </c>
      <c r="C23" s="5" t="s">
        <v>83</v>
      </c>
    </row>
    <row r="24" spans="1:3" ht="17.25" x14ac:dyDescent="0.3">
      <c r="A24" s="4"/>
      <c r="B24" s="14" t="s">
        <v>77</v>
      </c>
      <c r="C24" s="5" t="s">
        <v>109</v>
      </c>
    </row>
    <row r="25" spans="1:3" ht="17.25" x14ac:dyDescent="0.3">
      <c r="A25" s="4"/>
      <c r="B25" s="14" t="s">
        <v>78</v>
      </c>
      <c r="C25" s="5" t="s">
        <v>110</v>
      </c>
    </row>
    <row r="26" spans="1:3" ht="17.25" x14ac:dyDescent="0.3">
      <c r="A26" s="4"/>
      <c r="B26" s="14" t="s">
        <v>79</v>
      </c>
      <c r="C26" s="5" t="s">
        <v>108</v>
      </c>
    </row>
    <row r="27" spans="1:3" ht="17.25" x14ac:dyDescent="0.3">
      <c r="A27" s="4"/>
      <c r="B27" s="6" t="s">
        <v>25</v>
      </c>
      <c r="C27" s="5" t="s">
        <v>49</v>
      </c>
    </row>
    <row r="28" spans="1:3" ht="17.25" x14ac:dyDescent="0.3">
      <c r="A28" s="4"/>
      <c r="B28" s="2" t="s">
        <v>100</v>
      </c>
      <c r="C28" s="5" t="s">
        <v>107</v>
      </c>
    </row>
  </sheetData>
  <mergeCells count="1">
    <mergeCell ref="C2:C3"/>
  </mergeCells>
  <pageMargins left="0.25" right="0.25" top="0.75" bottom="0.75" header="0.3" footer="0.3"/>
  <pageSetup paperSize="9" scale="57" fitToHeight="0" orientation="landscape" r:id="rId1"/>
  <headerFooter>
    <oddFooter>&amp;L&amp;14Syken paikkatietoaineistojen metatietojen viitedokumentti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e2f0c7-fd5e-4b05-823f-e911f0c8bd3c">
      <Terms xmlns="http://schemas.microsoft.com/office/infopath/2007/PartnerControls"/>
    </lcf76f155ced4ddcb4097134ff3c332f>
    <TaxCatchAll xmlns="5a664920-3eaf-4ef1-80cb-4a367698df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39EA8F08F7E49A2E18C25C01C18B5" ma:contentTypeVersion="18" ma:contentTypeDescription="Create a new document." ma:contentTypeScope="" ma:versionID="341da79d0a9c62b6fc3f3e1173cc2ad2">
  <xsd:schema xmlns:xsd="http://www.w3.org/2001/XMLSchema" xmlns:xs="http://www.w3.org/2001/XMLSchema" xmlns:p="http://schemas.microsoft.com/office/2006/metadata/properties" xmlns:ns2="bde2f0c7-fd5e-4b05-823f-e911f0c8bd3c" xmlns:ns3="5a664920-3eaf-4ef1-80cb-4a367698df55" targetNamespace="http://schemas.microsoft.com/office/2006/metadata/properties" ma:root="true" ma:fieldsID="9ce8f56fb56e535de21be3dd50882eeb" ns2:_="" ns3:_="">
    <xsd:import namespace="bde2f0c7-fd5e-4b05-823f-e911f0c8bd3c"/>
    <xsd:import namespace="5a664920-3eaf-4ef1-80cb-4a367698d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0c7-fd5e-4b05-823f-e911f0c8b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c6d1fd-3a9d-41b9-87db-5b8f164e0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64920-3eaf-4ef1-80cb-4a367698df5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283620b-797a-4e47-a814-394e79761f5e}" ma:internalName="TaxCatchAll" ma:showField="CatchAllData" ma:web="5a664920-3eaf-4ef1-80cb-4a367698d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1D238D-E5A8-49C7-AAFD-3E76D45C6168}">
  <ds:schemaRefs>
    <ds:schemaRef ds:uri="http://www.w3.org/XML/1998/namespace"/>
    <ds:schemaRef ds:uri="bde2f0c7-fd5e-4b05-823f-e911f0c8bd3c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5a664920-3eaf-4ef1-80cb-4a367698df5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4D905DD-8C4F-4908-B3FB-B613B76073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F312F2-3483-4C90-A400-BF0186EBB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0c7-fd5e-4b05-823f-e911f0c8bd3c"/>
    <ds:schemaRef ds:uri="5a664920-3eaf-4ef1-80cb-4a367698d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maatalouden_toimenpiteet</vt:lpstr>
      <vt:lpstr>metsatalouden_toimenpiteet</vt:lpstr>
      <vt:lpstr>maatalouden_toimenpiteet!Print_Area</vt:lpstr>
      <vt:lpstr>metsatalouden_toimenpiteet!Print_Area</vt:lpstr>
      <vt:lpstr>maatalouden_toimenpiteet!Print_Titles</vt:lpstr>
      <vt:lpstr>metsatalouden_toimenpiteet!Print_Titles</vt:lpstr>
    </vt:vector>
  </TitlesOfParts>
  <Manager/>
  <Company>SYKE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Narikka Maiju</dc:creator>
  <cp:keywords/>
  <dc:description/>
  <cp:lastModifiedBy>Narikka Maiju</cp:lastModifiedBy>
  <cp:revision/>
  <cp:lastPrinted>2026-02-23T16:04:22Z</cp:lastPrinted>
  <dcterms:created xsi:type="dcterms:W3CDTF">2023-06-15T09:43:34Z</dcterms:created>
  <dcterms:modified xsi:type="dcterms:W3CDTF">2026-03-06T13:34:34Z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0x010100EEB39EA8F08F7E49A2E18C25C01C18B5</vt:lpwstr>
  </property>
  <property fmtid="{D5CDD505-2E9C-101B-9397-08002B2CF9AE}" pid="3" name="MediaServiceImageTags">
    <vt:lpwstr/>
  </property>
</Properties>
</file>